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<sst xmlns="http://schemas.openxmlformats.org/spreadsheetml/2006/main" count="32" uniqueCount="32">
  <si>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</si>
  <si>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IHM314</t>
  </si>
  <si>
    <t xml:space="preserve">m</t>
  </si>
  <si>
    <t xml:space="preserve">Tubería multicapa de polipropileno copolímero random/polipropileno copolímero random con fibra de vidrio/polipropileno copolímero random (PP-R/PP-R con fibra de vidrio/PP-R), "JIMTEN-ALIAXIS".</t>
  </si>
  <si>
    <r>
      <rPr>
        <sz val="8.25"/>
        <color rgb="FF000000"/>
        <rFont val="Arial"/>
        <family val="2"/>
      </rPr>
      <t xml:space="preserve">Tubería formada por tubo multicapa de polipropileno copolímero random/polipropileno copolímero random con fibra de vidrio/polipropileno copolímero random (PP-R/PP-R con fibra de vidrio/PP-R), de color verde con 4 bandas de color rojo, serie 3,2, SDR7,4, "JIMTEN-ALIAXIS", de 20 mm de diámetro exterior y 2,8 mm de espesor. Instalación en superficie. Incluso material auxiliar para montaje y sujeción a la obra, accesorios y piezas especiales.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</si>
  <si>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</si>
  <si>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</si>
  <si>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</si>
  <si>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</si>
  <si>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</si>
  <si>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</si>
  <si>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</si>
  <si>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mt37tpj402a</t>
  </si>
  <si>
    <t xml:space="preserve">Ud</t>
  </si>
  <si>
    <t xml:space="preserve">Material auxiliar para montaje y sujeción a la obra de las tuberías multicapa de polipropileno copolímero random/polipropileno copolímero random con fibra de vidrio/polipropileno copolímero random (PP-R/PP-R con fibra de vidrio/PP-R), serie 3,2, SDR7,4, "JIMTEN-ALIAXIS", de 20 mm de diámetro exterior.</t>
  </si>
  <si>
    <t xml:space="preserve">mt37tpj012ag</t>
  </si>
  <si>
    <t xml:space="preserve">m</t>
  </si>
  <si>
    <t xml:space="preserve">Tubo multicapa de polipropileno copolímero random/polipropileno copolímero random con fibra de vidrio/polipropileno copolímero random (PP-R/PP-R con fibra de vidrio/PP-R), de color verde con 4 bandas de color rojo, serie 3,2, SDR7,4, "JIMTEN-ALIAXIS", de 20 mm de diámetro exterior y 2,8 mm de espesor, según UNE-EN ISO 15874-2, con el precio incrementado el 30% en concepto de accesorios y piezas especiales.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</si>
  <si>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</si>
  <si>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</si>
  <si>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</si>
  <si>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</si>
  <si>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1ª fontanero.</t>
  </si>
  <si>
    <t xml:space="preserve">mo107</t>
  </si>
  <si>
    <t xml:space="preserve">h</t>
  </si>
  <si>
    <t xml:space="preserve">Ayudante fontanero.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</si>
  <si>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</si>
  <si>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</si>
  <si>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</si>
  <si>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</si>
  <si>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0,26€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</si>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</sst>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42" customWidth="1"/>
    <col min="3" max="3" width="1.19" customWidth="1"/>
    <col min="4" max="4" width="6.46" customWidth="1"/>
    <col min="5" max="5" width="75.82" customWidth="1"/>
    <col min="6" max="6" width="14.11" customWidth="1"/>
    <col min="7" max="7" width="9.86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24.0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0.2</v>
      </c>
      <c r="H10" s="12">
        <f ca="1">ROUND(INDIRECT(ADDRESS(ROW()+(0), COLUMN()+(-2), 1))*INDIRECT(ADDRESS(ROW()+(0), COLUMN()+(-1), 1)), 2)</f>
        <v>0.2</v>
      </c>
    </row>
    <row r="11" spans="1:8" ht="55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5.28</v>
      </c>
      <c r="H11" s="14">
        <f ca="1">ROUND(INDIRECT(ADDRESS(ROW()+(0), COLUMN()+(-2), 1))*INDIRECT(ADDRESS(ROW()+(0), COLUMN()+(-1), 1)), 2)</f>
        <v>5.28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5.48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0.04</v>
      </c>
      <c r="G14" s="12">
        <v>23.74</v>
      </c>
      <c r="H14" s="12">
        <f ca="1">ROUND(INDIRECT(ADDRESS(ROW()+(0), COLUMN()+(-2), 1))*INDIRECT(ADDRESS(ROW()+(0), COLUMN()+(-1), 1)), 2)</f>
        <v>0.95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0.04</v>
      </c>
      <c r="G15" s="14">
        <v>21.9</v>
      </c>
      <c r="H15" s="14">
        <f ca="1">ROUND(INDIRECT(ADDRESS(ROW()+(0), COLUMN()+(-2), 1))*INDIRECT(ADDRESS(ROW()+(0), COLUMN()+(-1), 1)), 2)</f>
        <v>0.88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1.83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7.31</v>
      </c>
      <c r="H18" s="14">
        <f ca="1">ROUND(INDIRECT(ADDRESS(ROW()+(0), COLUMN()+(-2), 1))*INDIRECT(ADDRESS(ROW()+(0), COLUMN()+(-1), 1))/100, 2)</f>
        <v>0.15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7.46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