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<sst xmlns="http://schemas.openxmlformats.org/spreadsheetml/2006/main" count="47" uniqueCount="47">
  <si>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</si>
  <si>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NIH180</t>
  </si>
  <si>
    <t xml:space="preserve">Ud</t>
  </si>
  <si>
    <t xml:space="preserve">Impermeabilización de ducha de obra con canaleta de drenaje, sistema "JIMTEN-ALIAXIS".</t>
  </si>
  <si>
    <r>
      <rPr>
        <sz val="8.25"/>
        <color rgb="FF000000"/>
        <rFont val="Arial"/>
        <family val="2"/>
      </rPr>
      <t xml:space="preserve">Impermeabilización de paramentos verticales y horizontales de ducha de obra con canaleta de drenaje, sistema "JIMTEN-ALIAXIS", compuesta por canaleta de drenaje de acero inoxidable de 40 mm de anchura y 650 mm de longitud, serie Linnum, modelo S-741 "JIMTEN-ALIAXIS", de salida horizontal de PVC de 40 mm de diámetro, con sifón extraíble de 30 mm de altura, filtro de pelos y embellecedor de acero inoxidable acabado pulido, con lámina impermeabilizante flexible tipo EVAC premontada, de 600x600 mm, y lámina impermeabilizante flexible tipo EVAC, A-145, de 0,42 mm de espesor y 245 g/m², suministrada en rollos de 2 m de longitud y 1,5 m de anchura, fijada al soporte con adhesivo cementoso mejorado C2 E. El precio no incluye la formación de pendientes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</si>
  <si>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</si>
  <si>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</si>
  <si>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</si>
  <si>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</si>
  <si>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</si>
  <si>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</si>
  <si>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</si>
  <si>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mt15rej034aa</t>
  </si>
  <si>
    <t xml:space="preserve">Ud</t>
  </si>
  <si>
    <t xml:space="preserve">Canaleta de drenaje de acero inoxidable de 40 mm de anchura y 650 mm de longitud, serie Linnum, modelo S-741 "JIMTEN-ALIAXIS", de salida horizontal de PVC de 40 mm de diámetro, con sifón extraíble de 30 mm de altura, filtro de pelos y embellecedor de acero inoxidable acabado pulido, con lámina impermeabilizante flexible tipo EVAC premontada, de 600x600 mm, para ducha de obra.</t>
  </si>
  <si>
    <t xml:space="preserve">mt09mcr250a</t>
  </si>
  <si>
    <t xml:space="preserve">kg</t>
  </si>
  <si>
    <t xml:space="preserve">Adhesivo cementoso mejorado, C2 E, con tiempo abierto ampliado, según UNE-EN 12004, para la fijación de geomembranas, compuesto por cementos especiales, áridos seleccionados y resinas sintéticas.</t>
  </si>
  <si>
    <t xml:space="preserve">mt15rej100a</t>
  </si>
  <si>
    <t xml:space="preserve">m²</t>
  </si>
  <si>
    <t xml:space="preserve">Lámina impermeabilizante flexible tipo EVAC, A-145 "JIMTEN-ALIAXIS", de 0,42 mm de espesor y 245 g/m², suministrada en rollos de 2 m de longitud y 1,5 m de anchura,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</si>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</sst>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42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284.91</v>
      </c>
      <c r="J10" s="12">
        <f ca="1">ROUND(INDIRECT(ADDRESS(ROW()+(0), COLUMN()+(-3), 1))*INDIRECT(ADDRESS(ROW()+(0), COLUMN()+(-1), 1)), 2)</f>
        <v>284.91</v>
      </c>
      <c r="K10" s="12"/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11.9</v>
      </c>
      <c r="H11" s="11"/>
      <c r="I11" s="12">
        <v>0.7</v>
      </c>
      <c r="J11" s="12">
        <f ca="1">ROUND(INDIRECT(ADDRESS(ROW()+(0), COLUMN()+(-3), 1))*INDIRECT(ADDRESS(ROW()+(0), COLUMN()+(-1), 1)), 2)</f>
        <v>8.33</v>
      </c>
      <c r="K11" s="12"/>
    </row>
    <row r="12" spans="1:11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5.25</v>
      </c>
      <c r="H12" s="13"/>
      <c r="I12" s="14">
        <v>40.8</v>
      </c>
      <c r="J12" s="14">
        <f ca="1">ROUND(INDIRECT(ADDRESS(ROW()+(0), COLUMN()+(-3), 1))*INDIRECT(ADDRESS(ROW()+(0), COLUMN()+(-1), 1)), 2)</f>
        <v>214.2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507.44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1.6</v>
      </c>
      <c r="H15" s="11"/>
      <c r="I15" s="12">
        <v>23.1</v>
      </c>
      <c r="J15" s="12">
        <f ca="1">ROUND(INDIRECT(ADDRESS(ROW()+(0), COLUMN()+(-3), 1))*INDIRECT(ADDRESS(ROW()+(0), COLUMN()+(-1), 1)), 2)</f>
        <v>36.96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1.6</v>
      </c>
      <c r="H16" s="13"/>
      <c r="I16" s="14">
        <v>21.94</v>
      </c>
      <c r="J16" s="14">
        <f ca="1">ROUND(INDIRECT(ADDRESS(ROW()+(0), COLUMN()+(-3), 1))*INDIRECT(ADDRESS(ROW()+(0), COLUMN()+(-1), 1)), 2)</f>
        <v>35.1</v>
      </c>
      <c r="K16" s="14"/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72.06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579.5</v>
      </c>
      <c r="J19" s="14">
        <f ca="1">ROUND(INDIRECT(ADDRESS(ROW()+(0), COLUMN()+(-3), 1))*INDIRECT(ADDRESS(ROW()+(0), COLUMN()+(-1), 1))/100, 2)</f>
        <v>11.59</v>
      </c>
      <c r="K19" s="14"/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591.09</v>
      </c>
      <c r="K20" s="26"/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/>
      <c r="K23" s="27" t="s">
        <v>38</v>
      </c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/>
      <c r="K24" s="29">
        <v>3</v>
      </c>
    </row>
    <row r="25" spans="1:11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6" spans="1:11" ht="13.50" thickBot="1" customHeight="1">
      <c r="A26" s="28" t="s">
        <v>41</v>
      </c>
      <c r="B26" s="28"/>
      <c r="C26" s="28"/>
      <c r="D26" s="28"/>
      <c r="E26" s="28"/>
      <c r="F26" s="29">
        <v>1.10201e+06</v>
      </c>
      <c r="G26" s="29"/>
      <c r="H26" s="29">
        <v>1.10201e+06</v>
      </c>
      <c r="I26" s="29"/>
      <c r="J26" s="29"/>
      <c r="K26" s="29" t="s">
        <v>42</v>
      </c>
    </row>
    <row r="27" spans="1:11" ht="24.0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I17"/>
    <mergeCell ref="J17:K17"/>
    <mergeCell ref="A18:B18"/>
    <mergeCell ref="C18:D18"/>
    <mergeCell ref="E18:H18"/>
    <mergeCell ref="J18:K18"/>
    <mergeCell ref="A19:B19"/>
    <mergeCell ref="C19:D19"/>
    <mergeCell ref="E19:F19"/>
    <mergeCell ref="G19:H19"/>
    <mergeCell ref="J19:K19"/>
    <mergeCell ref="A20:F20"/>
    <mergeCell ref="G20:I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