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<sst xmlns="http://schemas.openxmlformats.org/spreadsheetml/2006/main" count="47" uniqueCount="47">
  <si>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</si>
  <si>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NIH170</t>
  </si>
  <si>
    <t xml:space="preserve">Ud</t>
  </si>
  <si>
    <t xml:space="preserve">Impermeabilización de ducha de obra con sumidero, sistema "JIMTEN-ALIAXIS".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</si>
  <si>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"JIMTEN-ALIAXIS", compuesta por sumidero sifónico extensible de PVC, serie Camaleón, modelo S-522 "JIMTEN-ALIAXIS", de salida horizontal de 40 mm de diámetro y 94 mm de altura mínima, con rejilla de acero inoxidable modelo Camaleón 120, de 120x120 mm, acabado satinado, con lámina impermeabilizante flexible tipo EVAC premontada, de 2,0x1,5 m, y lámina impermeabilizante flexible tipo EVAC, A-145, de 0,42 mm de espesor y 245 g/m², suministrada en rollos de 2 m de longitud y 1,5 m de anchura, fijada al soporte con adhesivo cementoso mejorado C2 E.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</si>
  <si>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</si>
  <si>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</si>
  <si>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</si>
  <si>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</si>
  <si>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</si>
  <si>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</si>
  <si>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</si>
  <si>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mt15rej010wrC</t>
  </si>
  <si>
    <t xml:space="preserve">Ud</t>
  </si>
  <si>
    <t xml:space="preserve">Sumidero sifónico extensible de PVC, serie Camaleón, modelo S-522 "JIMTEN-ALIAXIS", de salida horizontal de 40 mm de diámetro y 94 mm de altura mínima, con rejilla de acero inoxidable modelo Camaleón 120, de 120x120 mm, acabado satinado, con lámina impermeabilizante flexible tipo EVAC premontada, de 2,0x1,5 m, para ducha de obra.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</si>
  <si>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</si>
  <si>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</si>
  <si>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</si>
  <si>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mt15rej100a</t>
  </si>
  <si>
    <t xml:space="preserve">m²</t>
  </si>
  <si>
    <t xml:space="preserve">Lámina impermeabilizante flexible tipo EVAC, A-145 "JIMTEN-ALIAXIS", de 0,42 mm de espesor y 245 g/m², suministrada en rollos de 2 m de longitud y 1,5 m de anchura,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</si>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</sst>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0.89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127.93</v>
      </c>
      <c r="I10" s="12">
        <f ca="1">ROUND(INDIRECT(ADDRESS(ROW()+(0), COLUMN()+(-3), 1))*INDIRECT(ADDRESS(ROW()+(0), COLUMN()+(-1), 1)), 2)</f>
        <v>127.93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17</v>
      </c>
      <c r="G11" s="11"/>
      <c r="H11" s="12">
        <v>0.7</v>
      </c>
      <c r="I11" s="12">
        <f ca="1">ROUND(INDIRECT(ADDRESS(ROW()+(0), COLUMN()+(-3), 1))*INDIRECT(ADDRESS(ROW()+(0), COLUMN()+(-1), 1)), 2)</f>
        <v>11.9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5.25</v>
      </c>
      <c r="G12" s="13"/>
      <c r="H12" s="14">
        <v>40.8</v>
      </c>
      <c r="I12" s="14">
        <f ca="1">ROUND(INDIRECT(ADDRESS(ROW()+(0), COLUMN()+(-3), 1))*INDIRECT(ADDRESS(ROW()+(0), COLUMN()+(-1), 1)), 2)</f>
        <v>214.2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354.03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1.523</v>
      </c>
      <c r="G15" s="11"/>
      <c r="H15" s="12">
        <v>23.1</v>
      </c>
      <c r="I15" s="12">
        <f ca="1">ROUND(INDIRECT(ADDRESS(ROW()+(0), COLUMN()+(-3), 1))*INDIRECT(ADDRESS(ROW()+(0), COLUMN()+(-1), 1)), 2)</f>
        <v>35.18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1.523</v>
      </c>
      <c r="G16" s="13"/>
      <c r="H16" s="14">
        <v>21.94</v>
      </c>
      <c r="I16" s="14">
        <f ca="1">ROUND(INDIRECT(ADDRESS(ROW()+(0), COLUMN()+(-3), 1))*INDIRECT(ADDRESS(ROW()+(0), COLUMN()+(-1), 1)), 2)</f>
        <v>33.41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68.59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422.62</v>
      </c>
      <c r="I19" s="14">
        <f ca="1">ROUND(INDIRECT(ADDRESS(ROW()+(0), COLUMN()+(-3), 1))*INDIRECT(ADDRESS(ROW()+(0), COLUMN()+(-1), 1))/100, 2)</f>
        <v>8.45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431.07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9">
        <v>1.10201e+06</v>
      </c>
      <c r="F26" s="29"/>
      <c r="G26" s="29">
        <v>1.10201e+06</v>
      </c>
      <c r="H26" s="29"/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